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1810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C20" i="1"/>
  <c r="D23" i="1" l="1"/>
  <c r="D27" i="1" s="1"/>
  <c r="C23" i="1"/>
  <c r="C27" i="1" s="1"/>
</calcChain>
</file>

<file path=xl/sharedStrings.xml><?xml version="1.0" encoding="utf-8"?>
<sst xmlns="http://schemas.openxmlformats.org/spreadsheetml/2006/main" count="36" uniqueCount="31">
  <si>
    <t>Наименование мероприятия</t>
  </si>
  <si>
    <t>КВР</t>
  </si>
  <si>
    <r>
      <t>За счет средств федерального бюджета (с указанием наименования трансферта)</t>
    </r>
    <r>
      <rPr>
        <sz val="12"/>
        <color theme="1"/>
        <rFont val="Times New Roman"/>
        <family val="1"/>
        <charset val="204"/>
      </rPr>
      <t>:</t>
    </r>
  </si>
  <si>
    <t>Капитальный ремонт и ремонт автодорог общего пользования</t>
  </si>
  <si>
    <t>Строительство (реконструкция)  автомобильных дорог общего пользования</t>
  </si>
  <si>
    <r>
      <t>За счет средств областного бюджета (с указанием наименования трансферта)</t>
    </r>
    <r>
      <rPr>
        <sz val="12"/>
        <color theme="1"/>
        <rFont val="Times New Roman"/>
        <family val="1"/>
        <charset val="204"/>
      </rPr>
      <t>:</t>
    </r>
  </si>
  <si>
    <t>Капитальный ремонт и ремонт дворовых территорий многоквартирных домов и подъездов к ним</t>
  </si>
  <si>
    <t>За счет средств муниципального бюджета:</t>
  </si>
  <si>
    <t>Содержание автодорог общего пользования</t>
  </si>
  <si>
    <t>Расходы на содержание учреждений, осуществляющих управление дорожным хозяйством</t>
  </si>
  <si>
    <t>Строительство (реконструкция) автомобильных дорог общего пользования</t>
  </si>
  <si>
    <t>ИТОГО</t>
  </si>
  <si>
    <t>Кроме того, на реализацию мероприятий по поддержке местных инициатив, в том числе:</t>
  </si>
  <si>
    <t xml:space="preserve">за счет средств областного бюджета </t>
  </si>
  <si>
    <t>за счет средств муниципального бюджета</t>
  </si>
  <si>
    <t>ВСЕГО</t>
  </si>
  <si>
    <t>(в рублях):</t>
  </si>
  <si>
    <t>Финансовоеуправление администрации Лукояновского муниципального района Нижегородской области</t>
  </si>
  <si>
    <r>
      <t xml:space="preserve"> </t>
    </r>
    <r>
      <rPr>
        <b/>
        <sz val="14"/>
        <color theme="1"/>
        <rFont val="Times New Roman"/>
        <family val="1"/>
        <charset val="204"/>
      </rPr>
      <t>ЛУКОЯНОВСКИЙ МУНИЦИПАЛЬНЫЙ РАЙОН</t>
    </r>
  </si>
  <si>
    <t>Расшифровка по подразделу 0409 Дорожные фонды (дорожное хозяйство)</t>
  </si>
  <si>
    <t>Исполнитель Лаверкина И.И.  тел. (8831-96-43188)</t>
  </si>
  <si>
    <t>Прочие расходы, не отнесенные к вышеуказанным (фонд поддержки территорий, ФКГС, гранты…) с указанием направления</t>
  </si>
  <si>
    <t>Освещение дорог местного значения</t>
  </si>
  <si>
    <t>План финансирования на 2024год</t>
  </si>
  <si>
    <t>Кассовый расход на 01.01.2025</t>
  </si>
  <si>
    <t xml:space="preserve">     Средства на ремонт автодорог общего пользования освоены на 92,4 %. </t>
  </si>
  <si>
    <r>
      <t xml:space="preserve">   В 2024 году отремонтированы дороги протяженностью 7</t>
    </r>
    <r>
      <rPr>
        <sz val="11"/>
        <rFont val="Calibri"/>
        <family val="2"/>
        <charset val="204"/>
        <scheme val="minor"/>
      </rPr>
      <t xml:space="preserve">,170 </t>
    </r>
    <r>
      <rPr>
        <sz val="11"/>
        <color theme="1"/>
        <rFont val="Calibri"/>
        <family val="2"/>
        <charset val="204"/>
        <scheme val="minor"/>
      </rPr>
      <t>км, в том числе за счет средств областного бюджета.</t>
    </r>
  </si>
  <si>
    <t>на ГСМ в сумме - 2 305,4 тыс.руб</t>
  </si>
  <si>
    <t>освещение дорог - 350,0 тыс.руб</t>
  </si>
  <si>
    <t>Не были заключены договора на очистку снега, по причине малоснежной зимы(575,0  тыс.руб)</t>
  </si>
  <si>
    <t>Остаток средств образовался за счет неисполненных контрактов: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</si>
</sst>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43" fontId="2" fillId="0" borderId="4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2" fillId="0" borderId="6" xfId="0" applyFont="1" applyBorder="1" applyAlignment="1">
      <alignment horizontal="justify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0" fillId="0" borderId="0" xfId="0" applyFill="1"/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0" workbookViewId="0">
      <selection activeCell="A34" sqref="A34"/>
    </sheetView>
  </sheetViews>
  <sheetFormatPr defaultRowHeight="15" x14ac:dyDescent="0.25"/>
  <cols>
    <col min="1" max="1" width="60.42578125" customWidth="1"/>
    <col min="2" max="2" width="10.7109375" customWidth="1"/>
    <col min="3" max="3" width="21.140625" customWidth="1"/>
    <col min="4" max="4" width="20.28515625" customWidth="1"/>
    <col min="5" max="5" width="12.42578125" bestFit="1" customWidth="1"/>
  </cols>
  <sheetData>
    <row r="1" spans="1:5" x14ac:dyDescent="0.25">
      <c r="A1" t="s">
        <v>17</v>
      </c>
    </row>
    <row r="2" spans="1:5" ht="18.75" x14ac:dyDescent="0.3">
      <c r="A2" s="16" t="s">
        <v>18</v>
      </c>
      <c r="B2" s="16"/>
      <c r="C2" s="16"/>
      <c r="D2" s="16"/>
    </row>
    <row r="3" spans="1:5" ht="18.75" x14ac:dyDescent="0.3">
      <c r="A3" s="16" t="s">
        <v>19</v>
      </c>
      <c r="B3" s="16"/>
      <c r="C3" s="16"/>
      <c r="D3" s="16"/>
    </row>
    <row r="4" spans="1:5" ht="15.75" thickBot="1" x14ac:dyDescent="0.3">
      <c r="A4" s="17" t="s">
        <v>16</v>
      </c>
      <c r="B4" s="17"/>
      <c r="C4" s="17"/>
      <c r="D4" s="17"/>
    </row>
    <row r="5" spans="1:5" ht="63" customHeight="1" thickBot="1" x14ac:dyDescent="0.3">
      <c r="A5" s="7" t="s">
        <v>0</v>
      </c>
      <c r="B5" s="8" t="s">
        <v>1</v>
      </c>
      <c r="C5" s="8" t="s">
        <v>23</v>
      </c>
      <c r="D5" s="8" t="s">
        <v>24</v>
      </c>
    </row>
    <row r="6" spans="1:5" ht="33.75" customHeight="1" thickBot="1" x14ac:dyDescent="0.3">
      <c r="A6" s="1" t="s">
        <v>2</v>
      </c>
      <c r="B6" s="2"/>
      <c r="C6" s="6"/>
      <c r="D6" s="6"/>
    </row>
    <row r="7" spans="1:5" ht="32.25" customHeight="1" thickBot="1" x14ac:dyDescent="0.3">
      <c r="A7" s="3" t="s">
        <v>3</v>
      </c>
      <c r="B7" s="2"/>
      <c r="C7" s="6"/>
      <c r="D7" s="6"/>
    </row>
    <row r="8" spans="1:5" ht="34.5" customHeight="1" thickBot="1" x14ac:dyDescent="0.3">
      <c r="A8" s="3" t="s">
        <v>4</v>
      </c>
      <c r="B8" s="2"/>
      <c r="C8" s="6"/>
      <c r="D8" s="6"/>
    </row>
    <row r="9" spans="1:5" ht="33" customHeight="1" thickBot="1" x14ac:dyDescent="0.3">
      <c r="A9" s="1" t="s">
        <v>5</v>
      </c>
      <c r="B9" s="2"/>
      <c r="C9" s="6"/>
      <c r="D9" s="6"/>
    </row>
    <row r="10" spans="1:5" ht="31.5" customHeight="1" thickBot="1" x14ac:dyDescent="0.3">
      <c r="A10" s="3" t="s">
        <v>3</v>
      </c>
      <c r="B10" s="12">
        <v>244</v>
      </c>
      <c r="C10" s="13">
        <v>13081000</v>
      </c>
      <c r="D10" s="6">
        <v>13073299.369999999</v>
      </c>
    </row>
    <row r="11" spans="1:5" ht="35.25" customHeight="1" thickBot="1" x14ac:dyDescent="0.3">
      <c r="A11" s="3" t="s">
        <v>6</v>
      </c>
      <c r="B11" s="2"/>
      <c r="C11" s="6"/>
      <c r="D11" s="6"/>
    </row>
    <row r="12" spans="1:5" ht="32.25" customHeight="1" thickBot="1" x14ac:dyDescent="0.3">
      <c r="A12" s="3" t="s">
        <v>4</v>
      </c>
      <c r="B12" s="2"/>
      <c r="C12" s="6"/>
      <c r="D12" s="6"/>
    </row>
    <row r="13" spans="1:5" ht="17.25" customHeight="1" thickBot="1" x14ac:dyDescent="0.3">
      <c r="A13" s="4" t="s">
        <v>7</v>
      </c>
      <c r="B13" s="2"/>
      <c r="C13" s="6"/>
      <c r="D13" s="6"/>
    </row>
    <row r="14" spans="1:5" ht="34.5" customHeight="1" thickBot="1" x14ac:dyDescent="0.3">
      <c r="A14" s="3" t="s">
        <v>3</v>
      </c>
      <c r="B14" s="2">
        <v>244</v>
      </c>
      <c r="C14" s="6">
        <v>688473.68</v>
      </c>
      <c r="D14" s="6">
        <v>688244.42</v>
      </c>
    </row>
    <row r="15" spans="1:5" ht="18.75" customHeight="1" thickBot="1" x14ac:dyDescent="0.3">
      <c r="A15" s="3" t="s">
        <v>8</v>
      </c>
      <c r="B15" s="2">
        <v>244</v>
      </c>
      <c r="C15" s="10">
        <v>21961692.100000001</v>
      </c>
      <c r="D15" s="10">
        <v>19062818.030000001</v>
      </c>
      <c r="E15" s="9"/>
    </row>
    <row r="16" spans="1:5" ht="34.5" customHeight="1" thickBot="1" x14ac:dyDescent="0.3">
      <c r="A16" s="3" t="s">
        <v>6</v>
      </c>
      <c r="B16" s="2"/>
      <c r="C16" s="6"/>
      <c r="D16" s="6"/>
    </row>
    <row r="17" spans="1:4" ht="35.25" customHeight="1" thickBot="1" x14ac:dyDescent="0.3">
      <c r="A17" s="3" t="s">
        <v>9</v>
      </c>
      <c r="B17" s="2"/>
      <c r="C17" s="6"/>
      <c r="D17" s="6"/>
    </row>
    <row r="18" spans="1:4" ht="36.75" customHeight="1" thickBot="1" x14ac:dyDescent="0.3">
      <c r="A18" s="3" t="s">
        <v>10</v>
      </c>
      <c r="B18" s="2"/>
      <c r="C18" s="6"/>
      <c r="D18" s="6"/>
    </row>
    <row r="19" spans="1:4" ht="36.75" customHeight="1" thickBot="1" x14ac:dyDescent="0.3">
      <c r="A19" s="3" t="s">
        <v>22</v>
      </c>
      <c r="B19" s="2">
        <v>247</v>
      </c>
      <c r="C19" s="6">
        <v>2024763.13</v>
      </c>
      <c r="D19" s="6">
        <v>1674763.13</v>
      </c>
    </row>
    <row r="20" spans="1:4" ht="16.5" thickBot="1" x14ac:dyDescent="0.3">
      <c r="A20" s="5" t="s">
        <v>11</v>
      </c>
      <c r="B20" s="2"/>
      <c r="C20" s="11">
        <f>SUM(C10:C14:C18:C19)</f>
        <v>37755928.910000004</v>
      </c>
      <c r="D20" s="11">
        <f>SUM(D10:D14:D18:D19)</f>
        <v>34499124.950000003</v>
      </c>
    </row>
    <row r="21" spans="1:4" ht="16.5" thickBot="1" x14ac:dyDescent="0.3">
      <c r="A21" s="15"/>
      <c r="B21" s="2"/>
      <c r="C21" s="11"/>
      <c r="D21" s="11"/>
    </row>
    <row r="22" spans="1:4" ht="32.25" thickBot="1" x14ac:dyDescent="0.3">
      <c r="A22" s="3" t="s">
        <v>3</v>
      </c>
      <c r="B22" s="2">
        <v>244</v>
      </c>
      <c r="C22" s="10"/>
      <c r="D22" s="10"/>
    </row>
    <row r="23" spans="1:4" ht="36" customHeight="1" thickBot="1" x14ac:dyDescent="0.3">
      <c r="A23" s="4" t="s">
        <v>12</v>
      </c>
      <c r="B23" s="2"/>
      <c r="C23" s="10">
        <f>C24+C25</f>
        <v>5319117.49</v>
      </c>
      <c r="D23" s="10">
        <f>D24+D25</f>
        <v>5311543.28</v>
      </c>
    </row>
    <row r="24" spans="1:4" ht="16.5" customHeight="1" thickBot="1" x14ac:dyDescent="0.3">
      <c r="A24" s="3" t="s">
        <v>13</v>
      </c>
      <c r="B24" s="2">
        <v>244</v>
      </c>
      <c r="C24" s="10">
        <v>3460076.2</v>
      </c>
      <c r="D24" s="10">
        <v>3452501.99</v>
      </c>
    </row>
    <row r="25" spans="1:4" ht="18.75" customHeight="1" thickBot="1" x14ac:dyDescent="0.3">
      <c r="A25" s="3" t="s">
        <v>14</v>
      </c>
      <c r="B25" s="2">
        <v>244</v>
      </c>
      <c r="C25" s="10">
        <v>1859041.29</v>
      </c>
      <c r="D25" s="10">
        <v>1859041.29</v>
      </c>
    </row>
    <row r="26" spans="1:4" ht="49.5" customHeight="1" thickBot="1" x14ac:dyDescent="0.3">
      <c r="A26" s="4" t="s">
        <v>21</v>
      </c>
      <c r="B26" s="2"/>
      <c r="C26" s="10"/>
      <c r="D26" s="10"/>
    </row>
    <row r="27" spans="1:4" ht="16.5" thickBot="1" x14ac:dyDescent="0.3">
      <c r="A27" s="5" t="s">
        <v>15</v>
      </c>
      <c r="B27" s="2"/>
      <c r="C27" s="11">
        <f>C20+C21+C23</f>
        <v>43075046.400000006</v>
      </c>
      <c r="D27" s="11">
        <f>D20+D21+D23</f>
        <v>39810668.230000004</v>
      </c>
    </row>
    <row r="29" spans="1:4" x14ac:dyDescent="0.25">
      <c r="A29" s="14" t="s">
        <v>26</v>
      </c>
    </row>
    <row r="31" spans="1:4" x14ac:dyDescent="0.25">
      <c r="A31" t="s">
        <v>25</v>
      </c>
    </row>
    <row r="32" spans="1:4" x14ac:dyDescent="0.25">
      <c r="A32" s="14"/>
    </row>
    <row r="33" spans="1:1" x14ac:dyDescent="0.25">
      <c r="A33" s="14" t="s">
        <v>30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  <row r="37" spans="1:1" x14ac:dyDescent="0.25">
      <c r="A37" s="14"/>
    </row>
    <row r="39" spans="1:1" x14ac:dyDescent="0.25">
      <c r="A39" t="s">
        <v>20</v>
      </c>
    </row>
  </sheetData>
  <mergeCells count="3">
    <mergeCell ref="A2:D2"/>
    <mergeCell ref="A3:D3"/>
    <mergeCell ref="A4:D4"/>
  </mergeCells>
  <pageMargins left="0" right="0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LaverkinaIA</cp:lastModifiedBy>
  <cp:lastPrinted>2023-02-27T08:24:59Z</cp:lastPrinted>
  <dcterms:created xsi:type="dcterms:W3CDTF">2020-02-07T11:46:03Z</dcterms:created>
  <dcterms:modified xsi:type="dcterms:W3CDTF">2025-02-17T06:31:29Z</dcterms:modified>
</cp:coreProperties>
</file>